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autoCompressPictures="0" defaultThemeVersion="124226"/>
  <bookViews>
    <workbookView xWindow="285" yWindow="15" windowWidth="20685" windowHeight="10185"/>
  </bookViews>
  <sheets>
    <sheet name="Octubre 2016" sheetId="4" r:id="rId1"/>
  </sheets>
  <definedNames>
    <definedName name="_xlnm._FilterDatabase" localSheetId="0" hidden="1">'Octubre 2016'!$A$3:$Q$3</definedName>
  </definedNames>
  <calcPr calcId="125725"/>
</workbook>
</file>

<file path=xl/calcChain.xml><?xml version="1.0" encoding="utf-8"?>
<calcChain xmlns="http://schemas.openxmlformats.org/spreadsheetml/2006/main">
  <c r="I11" i="4"/>
  <c r="H11"/>
  <c r="H12" l="1"/>
</calcChain>
</file>

<file path=xl/sharedStrings.xml><?xml version="1.0" encoding="utf-8"?>
<sst xmlns="http://schemas.openxmlformats.org/spreadsheetml/2006/main" count="67" uniqueCount="38">
  <si>
    <t>NOMBRE DE QUIEN VIAJA</t>
  </si>
  <si>
    <t>PUESTO</t>
  </si>
  <si>
    <t>ORIGEN</t>
  </si>
  <si>
    <t>DESTINO</t>
  </si>
  <si>
    <t>FECHA DE SALIDA</t>
  </si>
  <si>
    <t>FECHA DE REGRESO</t>
  </si>
  <si>
    <t>AGENDA DE ACTIVIDADES</t>
  </si>
  <si>
    <t>COSTO TRANSPORTE</t>
  </si>
  <si>
    <t>COSTO DE VIATICOS</t>
  </si>
  <si>
    <t>DESCRIPCION DE TRANSPORTE</t>
  </si>
  <si>
    <t>DESCRIPCION DE VIATICOS</t>
  </si>
  <si>
    <t>DEVOLUCION</t>
  </si>
  <si>
    <t>PD</t>
  </si>
  <si>
    <t>NO</t>
  </si>
  <si>
    <t>N/A</t>
  </si>
  <si>
    <t>RESULTADOS</t>
  </si>
  <si>
    <t>TOTAL</t>
  </si>
  <si>
    <t>TOTAL GLOBAL VIATICOS TRANSPORTE</t>
  </si>
  <si>
    <t xml:space="preserve">C. Jose Antonio Sanchez Gonzalez </t>
  </si>
  <si>
    <t xml:space="preserve">San Juanito de Escobedo </t>
  </si>
  <si>
    <t xml:space="preserve">Guadalajara </t>
  </si>
  <si>
    <t xml:space="preserve">Magdalena </t>
  </si>
  <si>
    <t>Ahualulco</t>
  </si>
  <si>
    <t xml:space="preserve">           GASTOS POR VIATICOS DEL PRESIDENTE MUNICIPAL</t>
  </si>
  <si>
    <t>Presidente Municipal</t>
  </si>
  <si>
    <t>Ameca</t>
  </si>
  <si>
    <t>Combustible</t>
  </si>
  <si>
    <t xml:space="preserve">Asistio al Arranque de Mobiliario de Maquinaria de SEDER </t>
  </si>
  <si>
    <t xml:space="preserve">Asistio a Informacion de Lineamiento para el Presuspuesto de Ingresos del Programa Fortalece </t>
  </si>
  <si>
    <t xml:space="preserve">Asistio a reunion Informativa sobre las acciones preventivas en Salud, Enfermedades Transmitidas por Vector y Zoonosis </t>
  </si>
  <si>
    <t>Asistio a la Sesion Solemne 68 Aniversario Luctuoso del Lic. Don Luis Rojas Arreola</t>
  </si>
  <si>
    <t xml:space="preserve">Asistio a Taller del Programa de Vivienda IJALVI </t>
  </si>
  <si>
    <t>Firma de Convenio</t>
  </si>
  <si>
    <t>Se recibio Informacion</t>
  </si>
  <si>
    <t xml:space="preserve">Arranque de mobiliario de Maquinaria </t>
  </si>
  <si>
    <t xml:space="preserve">Sesion Solemne 68 aniversario </t>
  </si>
  <si>
    <t>Asistio a firma de convenio de colaboracion con el Instituto del Justicia  Alternativa</t>
  </si>
  <si>
    <t>DEL 1o. AL 31 FEBRERO 2017</t>
  </si>
</sst>
</file>

<file path=xl/styles.xml><?xml version="1.0" encoding="utf-8"?>
<styleSheet xmlns="http://schemas.openxmlformats.org/spreadsheetml/2006/main">
  <numFmts count="2">
    <numFmt numFmtId="8" formatCode="&quot;$&quot;#,##0.00;[Red]\-&quot;$&quot;#,##0.00"/>
    <numFmt numFmtId="43" formatCode="_-* #,##0.00_-;\-* #,##0.00_-;_-* &quot;-&quot;??_-;_-@_-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64"/>
      <name val="Arial"/>
      <family val="2"/>
    </font>
    <font>
      <sz val="8"/>
      <name val="Arial"/>
      <family val="2"/>
    </font>
    <font>
      <sz val="8"/>
      <color theme="0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1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7" fillId="0" borderId="0"/>
  </cellStyleXfs>
  <cellXfs count="43">
    <xf numFmtId="0" fontId="0" fillId="0" borderId="0" xfId="0"/>
    <xf numFmtId="1" fontId="19" fillId="33" borderId="0" xfId="0" applyNumberFormat="1" applyFont="1" applyFill="1" applyAlignment="1">
      <alignment horizontal="center" wrapText="1"/>
    </xf>
    <xf numFmtId="0" fontId="19" fillId="33" borderId="0" xfId="0" applyFont="1" applyFill="1" applyAlignment="1">
      <alignment horizontal="center" wrapText="1"/>
    </xf>
    <xf numFmtId="43" fontId="18" fillId="33" borderId="0" xfId="42" applyFont="1" applyFill="1" applyAlignment="1">
      <alignment horizontal="center" wrapText="1"/>
    </xf>
    <xf numFmtId="15" fontId="18" fillId="33" borderId="0" xfId="0" applyNumberFormat="1" applyFont="1" applyFill="1" applyAlignment="1">
      <alignment horizontal="center" wrapText="1"/>
    </xf>
    <xf numFmtId="0" fontId="21" fillId="33" borderId="0" xfId="0" applyNumberFormat="1" applyFont="1" applyFill="1" applyAlignment="1">
      <alignment horizontal="center" wrapText="1"/>
    </xf>
    <xf numFmtId="43" fontId="24" fillId="33" borderId="0" xfId="42" applyFont="1" applyFill="1" applyAlignment="1">
      <alignment horizontal="center" wrapText="1"/>
    </xf>
    <xf numFmtId="0" fontId="18" fillId="33" borderId="0" xfId="0" applyFont="1" applyFill="1" applyAlignment="1">
      <alignment horizontal="center" wrapText="1"/>
    </xf>
    <xf numFmtId="43" fontId="19" fillId="33" borderId="0" xfId="42" applyFont="1" applyFill="1" applyAlignment="1">
      <alignment horizontal="center" wrapText="1"/>
    </xf>
    <xf numFmtId="0" fontId="18" fillId="33" borderId="0" xfId="0" applyFont="1" applyFill="1" applyAlignment="1">
      <alignment horizontal="left" wrapText="1"/>
    </xf>
    <xf numFmtId="43" fontId="30" fillId="33" borderId="0" xfId="42" applyFont="1" applyFill="1" applyAlignment="1">
      <alignment horizontal="center" wrapText="1"/>
    </xf>
    <xf numFmtId="43" fontId="29" fillId="33" borderId="0" xfId="42" applyFont="1" applyFill="1" applyAlignment="1">
      <alignment horizontal="center" wrapText="1"/>
    </xf>
    <xf numFmtId="0" fontId="19" fillId="33" borderId="0" xfId="0" applyNumberFormat="1" applyFont="1" applyFill="1" applyAlignment="1">
      <alignment horizontal="left" wrapText="1"/>
    </xf>
    <xf numFmtId="15" fontId="20" fillId="33" borderId="12" xfId="0" applyNumberFormat="1" applyFont="1" applyFill="1" applyBorder="1" applyAlignment="1">
      <alignment horizontal="center" wrapText="1"/>
    </xf>
    <xf numFmtId="43" fontId="20" fillId="33" borderId="13" xfId="42" applyFont="1" applyFill="1" applyBorder="1" applyAlignment="1">
      <alignment horizontal="center" wrapText="1"/>
    </xf>
    <xf numFmtId="43" fontId="20" fillId="33" borderId="14" xfId="42" applyFont="1" applyFill="1" applyBorder="1" applyAlignment="1">
      <alignment horizontal="center" wrapText="1"/>
    </xf>
    <xf numFmtId="0" fontId="25" fillId="34" borderId="11" xfId="0" applyFont="1" applyFill="1" applyBorder="1" applyAlignment="1">
      <alignment horizontal="center" wrapText="1"/>
    </xf>
    <xf numFmtId="1" fontId="25" fillId="34" borderId="11" xfId="0" applyNumberFormat="1" applyFont="1" applyFill="1" applyBorder="1" applyAlignment="1">
      <alignment horizontal="center" wrapText="1"/>
    </xf>
    <xf numFmtId="15" fontId="25" fillId="34" borderId="11" xfId="0" applyNumberFormat="1" applyFont="1" applyFill="1" applyBorder="1" applyAlignment="1">
      <alignment horizontal="center" wrapText="1"/>
    </xf>
    <xf numFmtId="43" fontId="25" fillId="34" borderId="11" xfId="42" applyFont="1" applyFill="1" applyBorder="1" applyAlignment="1">
      <alignment horizontal="center" wrapText="1"/>
    </xf>
    <xf numFmtId="0" fontId="25" fillId="34" borderId="11" xfId="42" applyNumberFormat="1" applyFont="1" applyFill="1" applyBorder="1" applyAlignment="1">
      <alignment horizontal="center" wrapText="1"/>
    </xf>
    <xf numFmtId="0" fontId="26" fillId="0" borderId="11" xfId="0" applyFont="1" applyFill="1" applyBorder="1" applyAlignment="1">
      <alignment horizontal="center" vertical="center" wrapText="1"/>
    </xf>
    <xf numFmtId="15" fontId="28" fillId="0" borderId="11" xfId="0" applyNumberFormat="1" applyFont="1" applyFill="1" applyBorder="1" applyAlignment="1">
      <alignment horizontal="center" vertical="center" wrapText="1"/>
    </xf>
    <xf numFmtId="8" fontId="28" fillId="0" borderId="11" xfId="42" applyNumberFormat="1" applyFont="1" applyFill="1" applyBorder="1" applyAlignment="1">
      <alignment horizontal="center" vertical="center" wrapText="1"/>
    </xf>
    <xf numFmtId="15" fontId="31" fillId="33" borderId="11" xfId="0" applyNumberFormat="1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1" fontId="28" fillId="0" borderId="11" xfId="0" applyNumberFormat="1" applyFont="1" applyFill="1" applyBorder="1" applyAlignment="1">
      <alignment horizontal="center" vertical="center" wrapText="1"/>
    </xf>
    <xf numFmtId="0" fontId="28" fillId="0" borderId="10" xfId="42" applyNumberFormat="1" applyFont="1" applyFill="1" applyBorder="1" applyAlignment="1">
      <alignment horizontal="center" vertical="center" wrapText="1"/>
    </xf>
    <xf numFmtId="8" fontId="31" fillId="33" borderId="11" xfId="42" applyNumberFormat="1" applyFont="1" applyFill="1" applyBorder="1" applyAlignment="1">
      <alignment horizontal="center" vertical="center" wrapText="1"/>
    </xf>
    <xf numFmtId="1" fontId="28" fillId="33" borderId="10" xfId="0" applyNumberFormat="1" applyFont="1" applyFill="1" applyBorder="1" applyAlignment="1">
      <alignment horizontal="center" vertical="center" wrapText="1"/>
    </xf>
    <xf numFmtId="1" fontId="28" fillId="33" borderId="11" xfId="0" applyNumberFormat="1" applyFont="1" applyFill="1" applyBorder="1" applyAlignment="1">
      <alignment horizontal="center" vertical="center" wrapText="1"/>
    </xf>
    <xf numFmtId="0" fontId="28" fillId="0" borderId="11" xfId="42" applyNumberFormat="1" applyFont="1" applyFill="1" applyBorder="1" applyAlignment="1">
      <alignment horizontal="center" vertical="center" wrapText="1"/>
    </xf>
    <xf numFmtId="15" fontId="20" fillId="33" borderId="15" xfId="0" applyNumberFormat="1" applyFont="1" applyFill="1" applyBorder="1" applyAlignment="1">
      <alignment horizontal="center" wrapText="1"/>
    </xf>
    <xf numFmtId="43" fontId="20" fillId="33" borderId="0" xfId="42" applyFont="1" applyFill="1" applyBorder="1" applyAlignment="1">
      <alignment horizontal="center" wrapText="1"/>
    </xf>
    <xf numFmtId="43" fontId="20" fillId="33" borderId="16" xfId="42" applyFont="1" applyFill="1" applyBorder="1" applyAlignment="1">
      <alignment horizontal="center" wrapText="1"/>
    </xf>
    <xf numFmtId="0" fontId="26" fillId="0" borderId="10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1" fontId="28" fillId="0" borderId="10" xfId="0" applyNumberFormat="1" applyFont="1" applyFill="1" applyBorder="1" applyAlignment="1">
      <alignment horizontal="center" vertical="center" wrapText="1"/>
    </xf>
    <xf numFmtId="15" fontId="28" fillId="0" borderId="10" xfId="0" applyNumberFormat="1" applyFont="1" applyFill="1" applyBorder="1" applyAlignment="1">
      <alignment horizontal="center" vertical="center" wrapText="1"/>
    </xf>
    <xf numFmtId="8" fontId="28" fillId="0" borderId="10" xfId="42" applyNumberFormat="1" applyFont="1" applyFill="1" applyBorder="1" applyAlignment="1">
      <alignment horizontal="center" vertical="center" wrapText="1"/>
    </xf>
    <xf numFmtId="2" fontId="28" fillId="0" borderId="11" xfId="42" applyNumberFormat="1" applyFont="1" applyFill="1" applyBorder="1" applyAlignment="1">
      <alignment horizontal="center" vertical="center" wrapText="1"/>
    </xf>
    <xf numFmtId="2" fontId="28" fillId="0" borderId="10" xfId="42" applyNumberFormat="1" applyFont="1" applyFill="1" applyBorder="1" applyAlignment="1">
      <alignment horizontal="center" vertical="center" wrapText="1"/>
    </xf>
    <xf numFmtId="0" fontId="20" fillId="33" borderId="0" xfId="0" applyFont="1" applyFill="1" applyAlignment="1">
      <alignment horizontal="center" wrapText="1"/>
    </xf>
  </cellXfs>
  <cellStyles count="11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Incorrecto" xfId="7" builtinId="27" customBuiltin="1"/>
    <cellStyle name="Millares" xfId="42" builtinId="3"/>
    <cellStyle name="Neutral" xfId="8" builtinId="28" customBuiltin="1"/>
    <cellStyle name="Normal" xfId="0" builtinId="0"/>
    <cellStyle name="Normal 2" xfId="111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abSelected="1" workbookViewId="0">
      <selection activeCell="E12" sqref="E12"/>
    </sheetView>
  </sheetViews>
  <sheetFormatPr baseColWidth="10" defaultColWidth="10.85546875" defaultRowHeight="12"/>
  <cols>
    <col min="1" max="1" width="10.85546875" style="7"/>
    <col min="2" max="2" width="22.85546875" style="7" customWidth="1"/>
    <col min="3" max="3" width="21.42578125" style="7" customWidth="1"/>
    <col min="4" max="4" width="13.7109375" style="7" customWidth="1"/>
    <col min="5" max="5" width="11.85546875" style="7" customWidth="1"/>
    <col min="6" max="7" width="10.85546875" style="4" customWidth="1"/>
    <col min="8" max="8" width="11.140625" style="3" customWidth="1"/>
    <col min="9" max="9" width="11.42578125" style="3" customWidth="1"/>
    <col min="10" max="10" width="16.42578125" style="9" customWidth="1"/>
    <col min="11" max="11" width="14.28515625" style="9" customWidth="1"/>
    <col min="12" max="12" width="36.85546875" style="5" customWidth="1"/>
    <col min="13" max="13" width="26" style="12" customWidth="1"/>
    <col min="14" max="14" width="13.42578125" style="6" customWidth="1"/>
    <col min="15" max="15" width="10.85546875" style="1"/>
    <col min="16" max="17" width="10.85546875" style="2"/>
    <col min="18" max="16384" width="10.85546875" style="7"/>
  </cols>
  <sheetData>
    <row r="1" spans="1:15">
      <c r="B1" s="42" t="s">
        <v>23</v>
      </c>
      <c r="C1" s="42"/>
      <c r="D1" s="42"/>
      <c r="E1" s="42"/>
      <c r="F1" s="42"/>
      <c r="G1" s="42"/>
      <c r="H1" s="42"/>
      <c r="I1" s="42"/>
    </row>
    <row r="2" spans="1:15">
      <c r="B2" s="42" t="s">
        <v>37</v>
      </c>
      <c r="C2" s="42"/>
      <c r="D2" s="42"/>
      <c r="E2" s="42"/>
      <c r="F2" s="42"/>
      <c r="G2" s="42"/>
      <c r="H2" s="42"/>
      <c r="I2" s="42"/>
    </row>
    <row r="3" spans="1:15" ht="25.5">
      <c r="A3" s="16" t="s">
        <v>13</v>
      </c>
      <c r="B3" s="16" t="s">
        <v>0</v>
      </c>
      <c r="C3" s="16" t="s">
        <v>1</v>
      </c>
      <c r="D3" s="16" t="s">
        <v>2</v>
      </c>
      <c r="E3" s="17" t="s">
        <v>3</v>
      </c>
      <c r="F3" s="18" t="s">
        <v>4</v>
      </c>
      <c r="G3" s="18" t="s">
        <v>5</v>
      </c>
      <c r="H3" s="19" t="s">
        <v>7</v>
      </c>
      <c r="I3" s="19" t="s">
        <v>8</v>
      </c>
      <c r="J3" s="16" t="s">
        <v>9</v>
      </c>
      <c r="K3" s="16" t="s">
        <v>10</v>
      </c>
      <c r="L3" s="20" t="s">
        <v>6</v>
      </c>
      <c r="M3" s="20" t="s">
        <v>15</v>
      </c>
      <c r="N3" s="8" t="s">
        <v>11</v>
      </c>
      <c r="O3" s="1" t="s">
        <v>12</v>
      </c>
    </row>
    <row r="4" spans="1:15" ht="22.5">
      <c r="A4" s="21">
        <v>1</v>
      </c>
      <c r="B4" s="25" t="s">
        <v>18</v>
      </c>
      <c r="C4" s="25" t="s">
        <v>24</v>
      </c>
      <c r="D4" s="25" t="s">
        <v>19</v>
      </c>
      <c r="E4" s="26" t="s">
        <v>21</v>
      </c>
      <c r="F4" s="22">
        <v>42409</v>
      </c>
      <c r="G4" s="22">
        <v>42409</v>
      </c>
      <c r="H4" s="23">
        <v>329.2</v>
      </c>
      <c r="I4" s="40">
        <v>0</v>
      </c>
      <c r="J4" s="25" t="s">
        <v>26</v>
      </c>
      <c r="K4" s="25" t="s">
        <v>14</v>
      </c>
      <c r="L4" s="27" t="s">
        <v>36</v>
      </c>
      <c r="M4" s="27" t="s">
        <v>32</v>
      </c>
      <c r="N4" s="11"/>
    </row>
    <row r="5" spans="1:15" ht="22.5">
      <c r="A5" s="21">
        <v>2</v>
      </c>
      <c r="B5" s="25" t="s">
        <v>18</v>
      </c>
      <c r="C5" s="25" t="s">
        <v>24</v>
      </c>
      <c r="D5" s="25" t="s">
        <v>19</v>
      </c>
      <c r="E5" s="26" t="s">
        <v>22</v>
      </c>
      <c r="F5" s="24">
        <v>42413</v>
      </c>
      <c r="G5" s="24">
        <v>42413</v>
      </c>
      <c r="H5" s="28">
        <v>329.2</v>
      </c>
      <c r="I5" s="40">
        <v>0</v>
      </c>
      <c r="J5" s="25" t="s">
        <v>26</v>
      </c>
      <c r="K5" s="25" t="s">
        <v>14</v>
      </c>
      <c r="L5" s="29" t="s">
        <v>27</v>
      </c>
      <c r="M5" s="27" t="s">
        <v>34</v>
      </c>
    </row>
    <row r="6" spans="1:15" ht="22.5">
      <c r="A6" s="21">
        <v>3</v>
      </c>
      <c r="B6" s="25" t="s">
        <v>18</v>
      </c>
      <c r="C6" s="25" t="s">
        <v>24</v>
      </c>
      <c r="D6" s="25" t="s">
        <v>19</v>
      </c>
      <c r="E6" s="26" t="s">
        <v>20</v>
      </c>
      <c r="F6" s="22">
        <v>42420</v>
      </c>
      <c r="G6" s="22">
        <v>42420</v>
      </c>
      <c r="H6" s="23">
        <v>493.8</v>
      </c>
      <c r="I6" s="40">
        <v>0</v>
      </c>
      <c r="J6" s="25" t="s">
        <v>26</v>
      </c>
      <c r="K6" s="25" t="s">
        <v>14</v>
      </c>
      <c r="L6" s="30" t="s">
        <v>28</v>
      </c>
      <c r="M6" s="30" t="s">
        <v>33</v>
      </c>
      <c r="N6" s="10"/>
    </row>
    <row r="7" spans="1:15" ht="33.75">
      <c r="A7" s="21">
        <v>4</v>
      </c>
      <c r="B7" s="25" t="s">
        <v>18</v>
      </c>
      <c r="C7" s="25" t="s">
        <v>24</v>
      </c>
      <c r="D7" s="25" t="s">
        <v>19</v>
      </c>
      <c r="E7" s="26" t="s">
        <v>25</v>
      </c>
      <c r="F7" s="22">
        <v>42423</v>
      </c>
      <c r="G7" s="22">
        <v>42423</v>
      </c>
      <c r="H7" s="23">
        <v>493.8</v>
      </c>
      <c r="I7" s="40">
        <v>0</v>
      </c>
      <c r="J7" s="25" t="s">
        <v>26</v>
      </c>
      <c r="K7" s="25" t="s">
        <v>14</v>
      </c>
      <c r="L7" s="31" t="s">
        <v>29</v>
      </c>
      <c r="M7" s="31" t="s">
        <v>33</v>
      </c>
    </row>
    <row r="8" spans="1:15" ht="22.5">
      <c r="A8" s="21">
        <v>5</v>
      </c>
      <c r="B8" s="25" t="s">
        <v>18</v>
      </c>
      <c r="C8" s="25" t="s">
        <v>24</v>
      </c>
      <c r="D8" s="25" t="s">
        <v>19</v>
      </c>
      <c r="E8" s="26" t="s">
        <v>22</v>
      </c>
      <c r="F8" s="22">
        <v>42427</v>
      </c>
      <c r="G8" s="22">
        <v>42427</v>
      </c>
      <c r="H8" s="23">
        <v>329.2</v>
      </c>
      <c r="I8" s="40">
        <v>0</v>
      </c>
      <c r="J8" s="25" t="s">
        <v>26</v>
      </c>
      <c r="K8" s="25" t="s">
        <v>14</v>
      </c>
      <c r="L8" s="27" t="s">
        <v>30</v>
      </c>
      <c r="M8" s="27" t="s">
        <v>35</v>
      </c>
      <c r="N8" s="10"/>
    </row>
    <row r="9" spans="1:15" ht="22.5">
      <c r="A9" s="21">
        <v>6</v>
      </c>
      <c r="B9" s="25" t="s">
        <v>18</v>
      </c>
      <c r="C9" s="25" t="s">
        <v>24</v>
      </c>
      <c r="D9" s="25" t="s">
        <v>19</v>
      </c>
      <c r="E9" s="26" t="s">
        <v>20</v>
      </c>
      <c r="F9" s="22">
        <v>42428</v>
      </c>
      <c r="G9" s="22">
        <v>42428</v>
      </c>
      <c r="H9" s="39">
        <v>493.8</v>
      </c>
      <c r="I9" s="40">
        <v>0</v>
      </c>
      <c r="J9" s="25" t="s">
        <v>26</v>
      </c>
      <c r="K9" s="25" t="s">
        <v>14</v>
      </c>
      <c r="L9" s="31" t="s">
        <v>31</v>
      </c>
      <c r="M9" s="30" t="s">
        <v>33</v>
      </c>
      <c r="N9" s="10"/>
    </row>
    <row r="10" spans="1:15" ht="12.75">
      <c r="A10" s="35"/>
      <c r="B10" s="36"/>
      <c r="C10" s="36"/>
      <c r="D10" s="36"/>
      <c r="E10" s="37"/>
      <c r="F10" s="38"/>
      <c r="G10" s="38"/>
      <c r="H10" s="39"/>
      <c r="I10" s="41"/>
      <c r="J10" s="36"/>
      <c r="K10" s="36"/>
      <c r="L10" s="29"/>
      <c r="M10" s="29"/>
      <c r="N10" s="10"/>
    </row>
    <row r="11" spans="1:15" ht="12.75" thickBot="1">
      <c r="G11" s="32" t="s">
        <v>16</v>
      </c>
      <c r="H11" s="33">
        <f>SUM(H4:H10)</f>
        <v>2469</v>
      </c>
      <c r="I11" s="34">
        <f>SUM(I4:I10)</f>
        <v>0</v>
      </c>
    </row>
    <row r="12" spans="1:15" ht="48.75" thickBot="1">
      <c r="G12" s="13" t="s">
        <v>17</v>
      </c>
      <c r="H12" s="14">
        <f>H11+I11</f>
        <v>2469</v>
      </c>
      <c r="I12" s="15"/>
    </row>
  </sheetData>
  <sortState ref="A4:Q43">
    <sortCondition ref="F4:F43"/>
    <sortCondition ref="G4:G43"/>
  </sortState>
  <mergeCells count="2">
    <mergeCell ref="B1:I1"/>
    <mergeCell ref="B2:I2"/>
  </mergeCells>
  <pageMargins left="0.39370078740157483" right="0.23622047244094491" top="0.74803149606299213" bottom="0.74803149606299213" header="0.31496062992125984" footer="0.31496062992125984"/>
  <pageSetup paperSize="5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Octubre 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Tecnologias</cp:lastModifiedBy>
  <cp:lastPrinted>2016-07-07T20:10:19Z</cp:lastPrinted>
  <dcterms:created xsi:type="dcterms:W3CDTF">2012-03-22T16:44:15Z</dcterms:created>
  <dcterms:modified xsi:type="dcterms:W3CDTF">2017-03-15T18:30:14Z</dcterms:modified>
</cp:coreProperties>
</file>